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ifa\Desktop\個人資料（山本）\その他\blog\新しいフォルダー\"/>
    </mc:Choice>
  </mc:AlternateContent>
  <xr:revisionPtr revIDLastSave="0" documentId="13_ncr:1_{AB122D4B-B517-455E-8D4B-A3574CD10870}" xr6:coauthVersionLast="47" xr6:coauthVersionMax="47" xr10:uidLastSave="{00000000-0000-0000-0000-000000000000}"/>
  <bookViews>
    <workbookView xWindow="-120" yWindow="-120" windowWidth="19440" windowHeight="14880" xr2:uid="{0C60BDC9-6988-47DC-9EBE-5132775BD41E}"/>
  </bookViews>
  <sheets>
    <sheet name="テンプレート" sheetId="1" r:id="rId1"/>
    <sheet name="参考資料" sheetId="5" r:id="rId2"/>
  </sheets>
  <definedNames>
    <definedName name="_xlnm._FilterDatabase" localSheetId="0" hidden="1">テンプレート!$B$18:$I$18</definedName>
    <definedName name="_xlnm._FilterDatabase" localSheetId="1" hidden="1">参考資料!$B$18:$I$18</definedName>
    <definedName name="_xlnm.Print_Area" localSheetId="0">テンプレート!$A$1:$L$52</definedName>
    <definedName name="_xlnm.Print_Area" localSheetId="1">参考資料!$A$1:$K$42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1" i="1"/>
  <c r="E9" i="1"/>
  <c r="E12" i="5"/>
  <c r="E14" i="5"/>
  <c r="E13" i="5"/>
  <c r="E11" i="5"/>
  <c r="E10" i="5"/>
  <c r="E9" i="5"/>
  <c r="E8" i="5"/>
  <c r="E7" i="5"/>
  <c r="E13" i="1"/>
  <c r="E8" i="1"/>
  <c r="E10" i="1"/>
  <c r="E7" i="1"/>
  <c r="E12" i="1"/>
  <c r="E15" i="1" l="1"/>
  <c r="E4" i="1"/>
  <c r="E15" i="5"/>
  <c r="E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konifa</author>
  </authors>
  <commentList>
    <comment ref="F2" authorId="0" shapeId="0" xr:uid="{21705A93-DF76-471A-9EB8-337EACE9A61B}">
      <text>
        <r>
          <rPr>
            <b/>
            <sz val="9"/>
            <color indexed="81"/>
            <rFont val="BIZ UDPゴシック"/>
            <family val="3"/>
            <charset val="128"/>
          </rPr>
          <t>年、月共にスピンボタンで選択ください。</t>
        </r>
      </text>
    </comment>
    <comment ref="E4" authorId="0" shapeId="0" xr:uid="{2D7CD453-E54E-45C9-8433-CCDFF5A0A52E}">
      <text>
        <r>
          <rPr>
            <b/>
            <sz val="9"/>
            <color indexed="81"/>
            <rFont val="BIZ UDPゴシック"/>
            <family val="3"/>
            <charset val="128"/>
          </rPr>
          <t>=「内訳」の「合計」</t>
        </r>
      </text>
    </comment>
    <comment ref="E7" authorId="0" shapeId="0" xr:uid="{83C14966-EE66-430B-A33C-F6BFA6A98461}">
      <text>
        <r>
          <rPr>
            <b/>
            <sz val="9"/>
            <color indexed="81"/>
            <rFont val="BIZ UDPゴシック"/>
            <family val="3"/>
            <charset val="128"/>
          </rPr>
          <t>項目ごとに下表から抽出した合計値</t>
        </r>
      </text>
    </comment>
    <comment ref="B18" authorId="0" shapeId="0" xr:uid="{6EF0D190-BCEA-4587-94BA-54D6353972C7}">
      <text>
        <r>
          <rPr>
            <b/>
            <sz val="9"/>
            <color indexed="81"/>
            <rFont val="BIZ UDPゴシック"/>
            <family val="3"/>
            <charset val="128"/>
          </rPr>
          <t>支払日を入力してください。</t>
        </r>
      </text>
    </comment>
    <comment ref="D18" authorId="0" shapeId="0" xr:uid="{1C8245E4-E80E-463C-80DC-B581DBE8FF7A}">
      <text>
        <r>
          <rPr>
            <b/>
            <sz val="9"/>
            <color indexed="81"/>
            <rFont val="BIZ UDPゴシック"/>
            <family val="3"/>
            <charset val="128"/>
          </rPr>
          <t>ドロップダウンから項目を選択してください。</t>
        </r>
      </text>
    </comment>
    <comment ref="F18" authorId="0" shapeId="0" xr:uid="{C9EB88DA-BF58-4B50-AF27-40877C70E06F}">
      <text>
        <r>
          <rPr>
            <b/>
            <sz val="9"/>
            <color indexed="81"/>
            <rFont val="BIZ UDPゴシック"/>
            <family val="3"/>
            <charset val="128"/>
          </rPr>
          <t>支払額を入力してください。</t>
        </r>
      </text>
    </comment>
    <comment ref="I18" authorId="0" shapeId="0" xr:uid="{EB0494DA-1E69-4CD1-B859-B31CB1FF396B}">
      <text>
        <r>
          <rPr>
            <b/>
            <sz val="9"/>
            <color indexed="81"/>
            <rFont val="BIZ UDPゴシック"/>
            <family val="3"/>
            <charset val="128"/>
          </rPr>
          <t>詳細等、自由にご記入ください。</t>
        </r>
      </text>
    </comment>
  </commentList>
</comments>
</file>

<file path=xl/sharedStrings.xml><?xml version="1.0" encoding="utf-8"?>
<sst xmlns="http://schemas.openxmlformats.org/spreadsheetml/2006/main" count="94" uniqueCount="38">
  <si>
    <t>日付</t>
    <rPh sb="0" eb="2">
      <t>ヒヅケ</t>
    </rPh>
    <phoneticPr fontId="2"/>
  </si>
  <si>
    <t>費目</t>
    <rPh sb="0" eb="2">
      <t>ヒモク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</si>
  <si>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</si>
  <si>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</si>
  <si>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サブスクリプション代</t>
  </si>
  <si>
    <t>　</t>
  </si>
  <si>
    <t>家賃</t>
  </si>
  <si>
    <t>家賃</t>
    <rPh sb="0" eb="2">
      <t>ヤチン</t>
    </rPh>
    <phoneticPr fontId="2"/>
  </si>
  <si>
    <t>光熱水費</t>
  </si>
  <si>
    <t>光熱水費</t>
    <rPh sb="0" eb="4">
      <t>コウネツスイヒ</t>
    </rPh>
    <phoneticPr fontId="2"/>
  </si>
  <si>
    <t>ローン</t>
  </si>
  <si>
    <t>ローン</t>
    <phoneticPr fontId="2"/>
  </si>
  <si>
    <t>保険料</t>
  </si>
  <si>
    <t>保険料</t>
    <rPh sb="0" eb="3">
      <t>ホケンリョウ</t>
    </rPh>
    <phoneticPr fontId="2"/>
  </si>
  <si>
    <t>合計</t>
    <rPh sb="0" eb="2">
      <t>ゴウケイ</t>
    </rPh>
    <phoneticPr fontId="2"/>
  </si>
  <si>
    <t>サブスク代</t>
    <rPh sb="4" eb="5">
      <t>ダイ</t>
    </rPh>
    <phoneticPr fontId="2"/>
  </si>
  <si>
    <t>内訳</t>
    <rPh sb="0" eb="2">
      <t>ウチワケ</t>
    </rPh>
    <phoneticPr fontId="2"/>
  </si>
  <si>
    <t>通信費</t>
  </si>
  <si>
    <t>通信費</t>
    <rPh sb="0" eb="3">
      <t>ツウシンヒ</t>
    </rPh>
    <phoneticPr fontId="2"/>
  </si>
  <si>
    <t>単位：円</t>
    <rPh sb="0" eb="2">
      <t>タンイ</t>
    </rPh>
    <rPh sb="3" eb="4">
      <t>エン</t>
    </rPh>
    <phoneticPr fontId="2"/>
  </si>
  <si>
    <t>合 計 金 額</t>
    <rPh sb="0" eb="1">
      <t>ゴウ</t>
    </rPh>
    <rPh sb="2" eb="3">
      <t>ケイ</t>
    </rPh>
    <rPh sb="4" eb="5">
      <t>カネ</t>
    </rPh>
    <rPh sb="6" eb="7">
      <t>ガク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</si>
  <si>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</si>
  <si>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</si>
  <si>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　固定費の家計簿</t>
    <rPh sb="1" eb="4">
      <t>コテイヒ</t>
    </rPh>
    <rPh sb="5" eb="8">
      <t>カケイボ</t>
    </rPh>
    <phoneticPr fontId="2"/>
  </si>
  <si>
    <t>その他</t>
  </si>
  <si>
    <t>その他</t>
    <rPh sb="2" eb="3">
      <t>タ</t>
    </rPh>
    <phoneticPr fontId="2"/>
  </si>
  <si>
    <t>教育費</t>
  </si>
  <si>
    <t>教育費</t>
    <rPh sb="0" eb="3">
      <t>キョウイクヒ</t>
    </rPh>
    <phoneticPr fontId="2"/>
  </si>
  <si>
    <t>水道代</t>
    <rPh sb="0" eb="3">
      <t>スイドウダイ</t>
    </rPh>
    <phoneticPr fontId="2"/>
  </si>
  <si>
    <t>自動車</t>
    <rPh sb="0" eb="3">
      <t>ジドウシャ</t>
    </rPh>
    <phoneticPr fontId="2"/>
  </si>
  <si>
    <t>自動車保険</t>
    <rPh sb="0" eb="5">
      <t>ジドウシャホケン</t>
    </rPh>
    <phoneticPr fontId="2"/>
  </si>
  <si>
    <t>サプリメント定期便</t>
    <rPh sb="6" eb="9">
      <t>テイキビン</t>
    </rPh>
    <phoneticPr fontId="2"/>
  </si>
  <si>
    <t>○○アプリ</t>
    <phoneticPr fontId="2"/>
  </si>
  <si>
    <t>電気代</t>
    <rPh sb="0" eb="3">
      <t>デンキダイ</t>
    </rPh>
    <phoneticPr fontId="2"/>
  </si>
  <si>
    <t>ピアノ教室（長女）</t>
    <rPh sb="3" eb="5">
      <t>キョウシツ</t>
    </rPh>
    <rPh sb="6" eb="8">
      <t>チョウジョ</t>
    </rPh>
    <phoneticPr fontId="2"/>
  </si>
  <si>
    <t>英会話（長男）</t>
    <rPh sb="0" eb="3">
      <t>エイカイワ</t>
    </rPh>
    <rPh sb="4" eb="6">
      <t>チョウナン</t>
    </rPh>
    <phoneticPr fontId="2"/>
  </si>
  <si>
    <t>内 訳 表</t>
    <rPh sb="0" eb="1">
      <t>ウチ</t>
    </rPh>
    <rPh sb="2" eb="3">
      <t>ヤク</t>
    </rPh>
    <rPh sb="4" eb="5">
      <t>ヒョウ</t>
    </rPh>
    <phoneticPr fontId="2"/>
  </si>
  <si>
    <t>項目</t>
    <rPh sb="0" eb="2">
      <t>コウモク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</si>
</sst>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&quot;円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3" fillId="3" borderId="17" xfId="0" applyFont="1" applyFill="1" applyBorder="1" applyAlignment="1" applyProtection="1">
      <alignment horizontal="left" vertical="center"/>
      <protection locked="0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3" borderId="17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>
      <alignment vertical="center"/>
    </xf>
    <xf numFmtId="0" fontId="8" fillId="4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38" fontId="3" fillId="0" borderId="1" xfId="1" applyFont="1" applyBorder="1" applyAlignment="1" applyProtection="1">
      <alignment vertical="center"/>
      <protection locked="0"/>
    </xf>
    <xf numFmtId="38" fontId="3" fillId="0" borderId="4" xfId="1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8" fillId="4" borderId="15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left" vertical="center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center" vertical="center"/>
    </xf>
    <xf numFmtId="38" fontId="3" fillId="4" borderId="43" xfId="1" applyFont="1" applyFill="1" applyBorder="1" applyAlignment="1" applyProtection="1">
      <alignment vertical="center"/>
    </xf>
    <xf numFmtId="38" fontId="3" fillId="4" borderId="13" xfId="1" applyFont="1" applyFill="1" applyBorder="1" applyAlignment="1" applyProtection="1">
      <alignment vertical="center"/>
    </xf>
    <xf numFmtId="38" fontId="3" fillId="4" borderId="8" xfId="1" applyFont="1" applyFill="1" applyBorder="1" applyAlignment="1" applyProtection="1">
      <alignment vertical="center"/>
    </xf>
    <xf numFmtId="38" fontId="3" fillId="4" borderId="40" xfId="1" applyFont="1" applyFill="1" applyBorder="1" applyAlignment="1" applyProtection="1">
      <alignment vertical="center"/>
    </xf>
    <xf numFmtId="38" fontId="3" fillId="4" borderId="41" xfId="1" applyFont="1" applyFill="1" applyBorder="1" applyAlignment="1" applyProtection="1">
      <alignment vertical="center"/>
    </xf>
    <xf numFmtId="38" fontId="3" fillId="4" borderId="42" xfId="1" applyFont="1" applyFill="1" applyBorder="1" applyAlignment="1" applyProtection="1">
      <alignment vertical="center"/>
    </xf>
    <xf numFmtId="38" fontId="8" fillId="4" borderId="35" xfId="1" applyFont="1" applyFill="1" applyBorder="1" applyAlignment="1" applyProtection="1">
      <alignment vertical="center"/>
    </xf>
    <xf numFmtId="38" fontId="8" fillId="4" borderId="17" xfId="1" applyFont="1" applyFill="1" applyBorder="1" applyAlignment="1" applyProtection="1">
      <alignment vertical="center"/>
    </xf>
    <xf numFmtId="38" fontId="8" fillId="4" borderId="36" xfId="1" applyFont="1" applyFill="1" applyBorder="1" applyAlignment="1" applyProtection="1">
      <alignment vertical="center"/>
    </xf>
    <xf numFmtId="38" fontId="3" fillId="4" borderId="37" xfId="1" applyFont="1" applyFill="1" applyBorder="1" applyAlignment="1" applyProtection="1">
      <alignment vertical="center"/>
    </xf>
    <xf numFmtId="38" fontId="3" fillId="4" borderId="38" xfId="1" applyFont="1" applyFill="1" applyBorder="1" applyAlignment="1" applyProtection="1">
      <alignment vertical="center"/>
    </xf>
    <xf numFmtId="38" fontId="3" fillId="4" borderId="39" xfId="1" applyFont="1" applyFill="1" applyBorder="1" applyAlignment="1" applyProtection="1">
      <alignment vertical="center"/>
    </xf>
    <xf numFmtId="176" fontId="5" fillId="2" borderId="10" xfId="0" applyNumberFormat="1" applyFont="1" applyFill="1" applyBorder="1" applyAlignment="1">
      <alignment horizontal="center" vertical="center"/>
    </xf>
    <xf numFmtId="176" fontId="5" fillId="2" borderId="12" xfId="0" applyNumberFormat="1" applyFont="1" applyFill="1" applyBorder="1" applyAlignment="1">
      <alignment horizontal="center" vertical="center"/>
    </xf>
    <xf numFmtId="176" fontId="5" fillId="2" borderId="11" xfId="0" applyNumberFormat="1" applyFont="1" applyFill="1" applyBorder="1" applyAlignment="1">
      <alignment horizontal="center" vertical="center"/>
    </xf>
    <xf numFmtId="38" fontId="3" fillId="0" borderId="31" xfId="1" applyFont="1" applyBorder="1" applyAlignment="1" applyProtection="1">
      <alignment vertical="center"/>
      <protection locked="0"/>
    </xf>
    <xf numFmtId="0" fontId="7" fillId="0" borderId="17" xfId="0" applyFont="1" applyBorder="1" applyAlignment="1">
      <alignment horizontal="right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38" fontId="3" fillId="0" borderId="32" xfId="1" applyFont="1" applyBorder="1" applyAlignment="1" applyProtection="1">
      <alignment vertical="center"/>
      <protection locked="0"/>
    </xf>
    <xf numFmtId="38" fontId="3" fillId="0" borderId="6" xfId="1" applyFont="1" applyBorder="1" applyAlignment="1" applyProtection="1">
      <alignment vertical="center"/>
      <protection locked="0"/>
    </xf>
    <xf numFmtId="38" fontId="3" fillId="0" borderId="7" xfId="1" applyFont="1" applyBorder="1" applyAlignment="1" applyProtection="1">
      <alignment vertical="center"/>
      <protection locked="0"/>
    </xf>
    <xf numFmtId="0" fontId="3" fillId="4" borderId="20" xfId="0" applyFont="1" applyFill="1" applyBorder="1">
      <alignment vertical="center"/>
    </xf>
    <xf numFmtId="0" fontId="3" fillId="4" borderId="25" xfId="0" applyFont="1" applyFill="1" applyBorder="1">
      <alignment vertical="center"/>
    </xf>
    <xf numFmtId="0" fontId="8" fillId="4" borderId="21" xfId="0" applyFont="1" applyFill="1" applyBorder="1" applyAlignment="1">
      <alignment horizontal="right" vertical="center"/>
    </xf>
    <xf numFmtId="0" fontId="8" fillId="4" borderId="22" xfId="0" applyFont="1" applyFill="1" applyBorder="1" applyAlignment="1">
      <alignment horizontal="right" vertical="center"/>
    </xf>
    <xf numFmtId="0" fontId="3" fillId="4" borderId="23" xfId="0" applyFont="1" applyFill="1" applyBorder="1">
      <alignment vertical="center"/>
    </xf>
    <xf numFmtId="0" fontId="3" fillId="4" borderId="27" xfId="0" applyFont="1" applyFill="1" applyBorder="1">
      <alignment vertical="center"/>
    </xf>
    <xf numFmtId="0" fontId="3" fillId="4" borderId="24" xfId="0" applyFont="1" applyFill="1" applyBorder="1">
      <alignment vertical="center"/>
    </xf>
    <xf numFmtId="0" fontId="3" fillId="4" borderId="26" xfId="0" applyFont="1" applyFill="1" applyBorder="1">
      <alignment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38" fontId="3" fillId="4" borderId="14" xfId="1" applyFont="1" applyFill="1" applyBorder="1" applyAlignment="1" applyProtection="1">
      <alignment vertical="center"/>
    </xf>
    <xf numFmtId="38" fontId="3" fillId="4" borderId="9" xfId="1" applyFont="1" applyFill="1" applyBorder="1" applyAlignment="1" applyProtection="1">
      <alignment vertical="center"/>
    </xf>
    <xf numFmtId="38" fontId="3" fillId="4" borderId="18" xfId="1" applyFont="1" applyFill="1" applyBorder="1" applyAlignment="1" applyProtection="1">
      <alignment vertical="center"/>
    </xf>
    <xf numFmtId="38" fontId="3" fillId="4" borderId="19" xfId="1" applyFont="1" applyFill="1" applyBorder="1" applyAlignment="1" applyProtection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38" fontId="3" fillId="0" borderId="31" xfId="1" applyFont="1" applyBorder="1" applyAlignment="1" applyProtection="1">
      <alignment vertical="center"/>
    </xf>
    <xf numFmtId="38" fontId="10" fillId="0" borderId="31" xfId="1" applyFont="1" applyBorder="1" applyAlignment="1" applyProtection="1">
      <alignment horizontal="left" vertical="center"/>
    </xf>
    <xf numFmtId="38" fontId="10" fillId="0" borderId="32" xfId="1" applyFont="1" applyBorder="1" applyAlignment="1" applyProtection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 applyProtection="1">
      <alignment vertical="center"/>
    </xf>
    <xf numFmtId="38" fontId="10" fillId="0" borderId="1" xfId="1" applyFont="1" applyBorder="1" applyAlignment="1" applyProtection="1">
      <alignment horizontal="left" vertical="center"/>
    </xf>
    <xf numFmtId="38" fontId="10" fillId="0" borderId="4" xfId="1" applyFont="1" applyBorder="1" applyAlignment="1" applyProtection="1">
      <alignment horizontal="left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38" fontId="3" fillId="4" borderId="28" xfId="1" applyFont="1" applyFill="1" applyBorder="1" applyAlignment="1" applyProtection="1">
      <alignment vertical="center"/>
    </xf>
    <xf numFmtId="38" fontId="3" fillId="4" borderId="29" xfId="1" applyFont="1" applyFill="1" applyBorder="1" applyAlignment="1" applyProtection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38" fontId="3" fillId="0" borderId="6" xfId="1" applyFont="1" applyBorder="1" applyAlignment="1" applyProtection="1">
      <alignment vertical="center"/>
    </xf>
    <xf numFmtId="38" fontId="10" fillId="0" borderId="6" xfId="1" applyFont="1" applyBorder="1" applyAlignment="1" applyProtection="1">
      <alignment horizontal="left" vertical="center"/>
    </xf>
    <xf numFmtId="38" fontId="10" fillId="0" borderId="7" xfId="1" applyFont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22" fmlaLink="$F$2" max="3000" min="2020" page="10" val="2023"/>
</file>

<file path=xl/ctrlProps/ctrlProp2.xml><?xml version="1.0" encoding="utf-8"?>
<formControlPr xmlns="http://schemas.microsoft.com/office/spreadsheetml/2009/9/main" objectType="Spin" dx="22" fmlaLink="$H$2" max="12" min="1" page="10" val="8"/>
</file>

<file path=xl/ctrlProps/ctrlProp3.xml><?xml version="1.0" encoding="utf-8"?>
<formControlPr xmlns="http://schemas.microsoft.com/office/spreadsheetml/2009/9/main" objectType="Spin" dx="22" fmlaLink="$F$2" max="3000" min="2020" page="10" val="2023"/>
</file>

<file path=xl/ctrlProps/ctrlProp4.xml><?xml version="1.0" encoding="utf-8"?>
<formControlPr xmlns="http://schemas.microsoft.com/office/spreadsheetml/2009/9/main" objectType="Spin" dx="22" fmlaLink="$H$2" max="12" min="1" page="10" val="8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533400</xdr:colOff>
          <xdr:row>1</xdr:row>
          <xdr:rowOff>0</xdr:rowOff>
        </xdr:from>
        <xdr:to>
          <xdr:col>6</xdr:col>
          <xdr:colOff>0</xdr:colOff>
          <xdr:row>2</xdr:row>
          <xdr:rowOff>0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304800</xdr:colOff>
          <xdr:row>1</xdr:row>
          <xdr:rowOff>0</xdr:rowOff>
        </xdr:from>
        <xdr:to>
          <xdr:col>8</xdr:col>
          <xdr:colOff>0</xdr:colOff>
          <xdr:row>2</xdr:row>
          <xdr:rowOff>0</xdr:rowOff>
        </xdr:to>
        <xdr:sp macro="" textlink="">
          <xdr:nvSpPr>
            <xdr:cNvPr id="1029" name="Spinner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533400</xdr:colOff>
          <xdr:row>1</xdr:row>
          <xdr:rowOff>0</xdr:rowOff>
        </xdr:from>
        <xdr:to>
          <xdr:col>6</xdr:col>
          <xdr:colOff>0</xdr:colOff>
          <xdr:row>2</xdr:row>
          <xdr:rowOff>0</xdr:rowOff>
        </xdr:to>
        <xdr:sp macro="" textlink="">
          <xdr:nvSpPr>
            <xdr:cNvPr id="3073" name="Spinner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304800</xdr:colOff>
          <xdr:row>1</xdr:row>
          <xdr:rowOff>0</xdr:rowOff>
        </xdr:from>
        <xdr:to>
          <xdr:col>8</xdr:col>
          <xdr:colOff>0</xdr:colOff>
          <xdr:row>2</xdr:row>
          <xdr:rowOff>0</xdr:rowOff>
        </xdr:to>
        <xdr:sp macro="" textlink="">
          <xdr:nvSpPr>
            <xdr:cNvPr id="3074" name="Spinner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ECDBA-44D5-4F34-88A0-7C3B96B85BDE}">
  <dimension ref="B1:N51"/>
  <sheetViews>
    <sheetView showGridLines="0" showRowColHeaders="0" tabSelected="1" view="pageBreakPreview" zoomScaleNormal="100" zoomScaleSheetLayoutView="100" workbookViewId="0">
      <selection activeCell="J3" sqref="J3"/>
    </sheetView>
  </sheetViews>
  <sheetFormatPr defaultRowHeight="13.5" x14ac:dyDescent="0.4"/>
  <cols>
    <col min="1" max="1" width="3.375" style="2" customWidth="1"/>
    <col min="2" max="2" width="2.25" style="2" customWidth="1"/>
    <col min="3" max="3" width="3.375" style="3" customWidth="1"/>
    <col min="4" max="4" width="11.5" style="3" customWidth="1"/>
    <col min="5" max="5" width="9.125" style="3" customWidth="1"/>
    <col min="6" max="6" width="9.5" style="3" customWidth="1"/>
    <col min="7" max="7" width="3.75" style="2" customWidth="1"/>
    <col min="8" max="8" width="6.25" style="2" customWidth="1"/>
    <col min="9" max="9" width="3.75" style="2" customWidth="1"/>
    <col min="10" max="10" width="26" style="2" customWidth="1"/>
    <col min="11" max="16384" width="9" style="2"/>
  </cols>
  <sheetData>
    <row r="1" spans="2:10" ht="24" customHeight="1" x14ac:dyDescent="0.4"/>
    <row r="2" spans="2:10" ht="24" customHeight="1" thickBot="1" x14ac:dyDescent="0.45">
      <c r="B2" s="21" t="s">
        <v>23</v>
      </c>
      <c r="C2" s="21"/>
      <c r="D2" s="21"/>
      <c r="E2" s="21"/>
      <c r="F2" s="1">
        <v>2023</v>
      </c>
      <c r="G2" s="5" t="s">
        <v>21</v>
      </c>
      <c r="H2" s="1">
        <v>8</v>
      </c>
      <c r="I2" s="5" t="s">
        <v>22</v>
      </c>
      <c r="J2" s="6"/>
    </row>
    <row r="3" spans="2:10" ht="39.75" customHeight="1" thickBot="1" x14ac:dyDescent="0.45"/>
    <row r="4" spans="2:10" ht="36" customHeight="1" thickBot="1" x14ac:dyDescent="0.45">
      <c r="B4" s="7"/>
      <c r="C4" s="24" t="s">
        <v>20</v>
      </c>
      <c r="D4" s="24"/>
      <c r="E4" s="37">
        <f>E15</f>
        <v>0</v>
      </c>
      <c r="F4" s="38"/>
      <c r="G4" s="39"/>
    </row>
    <row r="5" spans="2:10" ht="16.5" customHeight="1" thickBot="1" x14ac:dyDescent="0.45">
      <c r="B5" s="3"/>
      <c r="F5" s="2"/>
    </row>
    <row r="6" spans="2:10" ht="21.75" customHeight="1" thickBot="1" x14ac:dyDescent="0.45">
      <c r="B6" s="3"/>
      <c r="C6" s="42" t="s">
        <v>36</v>
      </c>
      <c r="D6" s="43"/>
      <c r="F6" s="41" t="s">
        <v>19</v>
      </c>
      <c r="G6" s="41"/>
    </row>
    <row r="7" spans="2:10" ht="18.75" customHeight="1" x14ac:dyDescent="0.4">
      <c r="C7" s="48" t="s">
        <v>7</v>
      </c>
      <c r="D7" s="49"/>
      <c r="E7" s="25">
        <f>SUMIF($D$19:$E$51,"家賃",$F$19:$H$51)</f>
        <v>0</v>
      </c>
      <c r="F7" s="26"/>
      <c r="G7" s="27"/>
    </row>
    <row r="8" spans="2:10" ht="18.75" customHeight="1" x14ac:dyDescent="0.4">
      <c r="C8" s="54" t="s">
        <v>9</v>
      </c>
      <c r="D8" s="55"/>
      <c r="E8" s="28">
        <f>SUMIF($D$19:$E$51,"光熱水費",$F$19:$H$51)</f>
        <v>0</v>
      </c>
      <c r="F8" s="29"/>
      <c r="G8" s="30"/>
    </row>
    <row r="9" spans="2:10" ht="18.75" customHeight="1" x14ac:dyDescent="0.4">
      <c r="C9" s="54" t="s">
        <v>11</v>
      </c>
      <c r="D9" s="55"/>
      <c r="E9" s="28">
        <f>SUMIF($D$19:$E$51,"ローン",$F$19:$H$51)</f>
        <v>0</v>
      </c>
      <c r="F9" s="29"/>
      <c r="G9" s="30"/>
    </row>
    <row r="10" spans="2:10" ht="18.75" customHeight="1" x14ac:dyDescent="0.4">
      <c r="C10" s="54" t="s">
        <v>27</v>
      </c>
      <c r="D10" s="55"/>
      <c r="E10" s="28">
        <f>SUMIF($D$19:$E$51,"教育費",$F$19:$H$51)</f>
        <v>0</v>
      </c>
      <c r="F10" s="29"/>
      <c r="G10" s="30"/>
    </row>
    <row r="11" spans="2:10" ht="18.75" customHeight="1" x14ac:dyDescent="0.4">
      <c r="C11" s="54" t="s">
        <v>13</v>
      </c>
      <c r="D11" s="55"/>
      <c r="E11" s="28">
        <f>SUMIF($D$19:$E$51,"保険料",$F$19:$H$51)</f>
        <v>0</v>
      </c>
      <c r="F11" s="29"/>
      <c r="G11" s="30"/>
    </row>
    <row r="12" spans="2:10" ht="18.75" customHeight="1" x14ac:dyDescent="0.4">
      <c r="C12" s="54" t="s">
        <v>18</v>
      </c>
      <c r="D12" s="55"/>
      <c r="E12" s="28">
        <f>SUMIF($D$19:$E$51,"通信費",$F$19:$H$51)</f>
        <v>0</v>
      </c>
      <c r="F12" s="29"/>
      <c r="G12" s="30"/>
    </row>
    <row r="13" spans="2:10" ht="18.75" customHeight="1" x14ac:dyDescent="0.4">
      <c r="C13" s="54" t="s">
        <v>15</v>
      </c>
      <c r="D13" s="55"/>
      <c r="E13" s="28">
        <f>SUMIF($D$19:$E$51,"サブスクリプション代",$F$19:$H$51)</f>
        <v>0</v>
      </c>
      <c r="F13" s="29"/>
      <c r="G13" s="30"/>
    </row>
    <row r="14" spans="2:10" ht="18.75" customHeight="1" thickBot="1" x14ac:dyDescent="0.45">
      <c r="C14" s="52" t="s">
        <v>25</v>
      </c>
      <c r="D14" s="53"/>
      <c r="E14" s="34">
        <f>SUMIF($D$19:$E$51,"その他",$F$19:$H$51)</f>
        <v>0</v>
      </c>
      <c r="F14" s="35"/>
      <c r="G14" s="36"/>
    </row>
    <row r="15" spans="2:10" ht="18.75" customHeight="1" thickTop="1" thickBot="1" x14ac:dyDescent="0.45">
      <c r="C15" s="50" t="s">
        <v>14</v>
      </c>
      <c r="D15" s="51"/>
      <c r="E15" s="31">
        <f>SUM(E7:G14)</f>
        <v>0</v>
      </c>
      <c r="F15" s="32"/>
      <c r="G15" s="33"/>
    </row>
    <row r="16" spans="2:10" ht="16.5" customHeight="1" x14ac:dyDescent="0.4">
      <c r="B16" s="3"/>
      <c r="F16" s="2"/>
    </row>
    <row r="17" spans="2:14" ht="16.5" customHeight="1" thickBot="1" x14ac:dyDescent="0.45"/>
    <row r="18" spans="2:14" s="10" customFormat="1" ht="24" customHeight="1" thickBot="1" x14ac:dyDescent="0.45">
      <c r="B18" s="18" t="s">
        <v>0</v>
      </c>
      <c r="C18" s="19"/>
      <c r="D18" s="19" t="s">
        <v>37</v>
      </c>
      <c r="E18" s="19"/>
      <c r="F18" s="19" t="s">
        <v>2</v>
      </c>
      <c r="G18" s="19"/>
      <c r="H18" s="19"/>
      <c r="I18" s="19" t="s">
        <v>3</v>
      </c>
      <c r="J18" s="44"/>
    </row>
    <row r="19" spans="2:14" ht="21" customHeight="1" x14ac:dyDescent="0.4">
      <c r="B19" s="20"/>
      <c r="C19" s="14"/>
      <c r="D19" s="14"/>
      <c r="E19" s="14"/>
      <c r="F19" s="40"/>
      <c r="G19" s="40"/>
      <c r="H19" s="40"/>
      <c r="I19" s="40"/>
      <c r="J19" s="45"/>
    </row>
    <row r="20" spans="2:14" ht="21" customHeight="1" x14ac:dyDescent="0.4">
      <c r="B20" s="12"/>
      <c r="C20" s="13"/>
      <c r="D20" s="22"/>
      <c r="E20" s="23"/>
      <c r="F20" s="15"/>
      <c r="G20" s="15"/>
      <c r="H20" s="15"/>
      <c r="I20" s="15"/>
      <c r="J20" s="16"/>
    </row>
    <row r="21" spans="2:14" ht="21" customHeight="1" x14ac:dyDescent="0.4">
      <c r="B21" s="12"/>
      <c r="C21" s="13"/>
      <c r="D21" s="22"/>
      <c r="E21" s="23"/>
      <c r="F21" s="15"/>
      <c r="G21" s="15"/>
      <c r="H21" s="15"/>
      <c r="I21" s="15"/>
      <c r="J21" s="16"/>
    </row>
    <row r="22" spans="2:14" ht="21" customHeight="1" x14ac:dyDescent="0.4">
      <c r="B22" s="12"/>
      <c r="C22" s="13"/>
      <c r="D22" s="22"/>
      <c r="E22" s="23"/>
      <c r="F22" s="15"/>
      <c r="G22" s="15"/>
      <c r="H22" s="15"/>
      <c r="I22" s="15"/>
      <c r="J22" s="16"/>
    </row>
    <row r="23" spans="2:14" ht="21" customHeight="1" x14ac:dyDescent="0.4">
      <c r="B23" s="12"/>
      <c r="C23" s="13"/>
      <c r="D23" s="22"/>
      <c r="E23" s="23"/>
      <c r="F23" s="15"/>
      <c r="G23" s="15"/>
      <c r="H23" s="15"/>
      <c r="I23" s="15"/>
      <c r="J23" s="16"/>
    </row>
    <row r="24" spans="2:14" ht="21" customHeight="1" x14ac:dyDescent="0.4">
      <c r="B24" s="12"/>
      <c r="C24" s="13"/>
      <c r="D24" s="22"/>
      <c r="E24" s="23"/>
      <c r="F24" s="15"/>
      <c r="G24" s="15"/>
      <c r="H24" s="15"/>
      <c r="I24" s="15"/>
      <c r="J24" s="16"/>
    </row>
    <row r="25" spans="2:14" ht="21" customHeight="1" x14ac:dyDescent="0.4">
      <c r="B25" s="12"/>
      <c r="C25" s="13"/>
      <c r="D25" s="22"/>
      <c r="E25" s="23"/>
      <c r="F25" s="15"/>
      <c r="G25" s="15"/>
      <c r="H25" s="15"/>
      <c r="I25" s="15"/>
      <c r="J25" s="16"/>
      <c r="M25" s="11"/>
      <c r="N25" s="11"/>
    </row>
    <row r="26" spans="2:14" ht="21" customHeight="1" x14ac:dyDescent="0.4">
      <c r="B26" s="12"/>
      <c r="C26" s="13"/>
      <c r="D26" s="22"/>
      <c r="E26" s="23"/>
      <c r="F26" s="15"/>
      <c r="G26" s="15"/>
      <c r="H26" s="15"/>
      <c r="I26" s="15"/>
      <c r="J26" s="16"/>
      <c r="M26" s="11"/>
      <c r="N26" s="11"/>
    </row>
    <row r="27" spans="2:14" ht="21" customHeight="1" x14ac:dyDescent="0.4">
      <c r="B27" s="12"/>
      <c r="C27" s="13"/>
      <c r="D27" s="14" t="s">
        <v>5</v>
      </c>
      <c r="E27" s="14"/>
      <c r="F27" s="15"/>
      <c r="G27" s="15"/>
      <c r="H27" s="15"/>
      <c r="I27" s="15"/>
      <c r="J27" s="16"/>
      <c r="M27" s="11"/>
      <c r="N27" s="11"/>
    </row>
    <row r="28" spans="2:14" ht="21" customHeight="1" x14ac:dyDescent="0.4">
      <c r="B28" s="12"/>
      <c r="C28" s="13"/>
      <c r="D28" s="14" t="s">
        <v>5</v>
      </c>
      <c r="E28" s="14"/>
      <c r="F28" s="15"/>
      <c r="G28" s="15"/>
      <c r="H28" s="15"/>
      <c r="I28" s="15"/>
      <c r="J28" s="16"/>
      <c r="M28" s="11"/>
      <c r="N28" s="11"/>
    </row>
    <row r="29" spans="2:14" ht="21" customHeight="1" x14ac:dyDescent="0.4">
      <c r="B29" s="12"/>
      <c r="C29" s="13"/>
      <c r="D29" s="14" t="s">
        <v>5</v>
      </c>
      <c r="E29" s="14"/>
      <c r="F29" s="15"/>
      <c r="G29" s="15"/>
      <c r="H29" s="15"/>
      <c r="I29" s="15"/>
      <c r="J29" s="16"/>
      <c r="M29" s="11"/>
      <c r="N29" s="11"/>
    </row>
    <row r="30" spans="2:14" ht="21" customHeight="1" x14ac:dyDescent="0.4">
      <c r="B30" s="12"/>
      <c r="C30" s="13"/>
      <c r="D30" s="14" t="s">
        <v>5</v>
      </c>
      <c r="E30" s="14"/>
      <c r="F30" s="15"/>
      <c r="G30" s="15"/>
      <c r="H30" s="15"/>
      <c r="I30" s="15"/>
      <c r="J30" s="16"/>
      <c r="M30" s="11"/>
      <c r="N30" s="11"/>
    </row>
    <row r="31" spans="2:14" ht="21" customHeight="1" x14ac:dyDescent="0.4">
      <c r="B31" s="12"/>
      <c r="C31" s="13"/>
      <c r="D31" s="14" t="s">
        <v>5</v>
      </c>
      <c r="E31" s="14"/>
      <c r="F31" s="15"/>
      <c r="G31" s="15"/>
      <c r="H31" s="15"/>
      <c r="I31" s="15"/>
      <c r="J31" s="16"/>
      <c r="M31" s="11"/>
      <c r="N31" s="11"/>
    </row>
    <row r="32" spans="2:14" ht="21" customHeight="1" x14ac:dyDescent="0.4">
      <c r="B32" s="12"/>
      <c r="C32" s="13"/>
      <c r="D32" s="14" t="s">
        <v>5</v>
      </c>
      <c r="E32" s="14"/>
      <c r="F32" s="15"/>
      <c r="G32" s="15"/>
      <c r="H32" s="15"/>
      <c r="I32" s="15"/>
      <c r="J32" s="16"/>
      <c r="M32" s="11"/>
      <c r="N32" s="11"/>
    </row>
    <row r="33" spans="2:14" ht="21" customHeight="1" x14ac:dyDescent="0.4">
      <c r="B33" s="12"/>
      <c r="C33" s="13"/>
      <c r="D33" s="14" t="s">
        <v>5</v>
      </c>
      <c r="E33" s="14"/>
      <c r="F33" s="15"/>
      <c r="G33" s="15"/>
      <c r="H33" s="15"/>
      <c r="I33" s="15"/>
      <c r="J33" s="16"/>
      <c r="M33" s="11"/>
      <c r="N33" s="11"/>
    </row>
    <row r="34" spans="2:14" ht="21" customHeight="1" x14ac:dyDescent="0.4">
      <c r="B34" s="12"/>
      <c r="C34" s="13"/>
      <c r="D34" s="14" t="s">
        <v>5</v>
      </c>
      <c r="E34" s="14"/>
      <c r="F34" s="15"/>
      <c r="G34" s="15"/>
      <c r="H34" s="15"/>
      <c r="I34" s="15"/>
      <c r="J34" s="16"/>
      <c r="M34" s="11"/>
      <c r="N34" s="11"/>
    </row>
    <row r="35" spans="2:14" ht="21" customHeight="1" x14ac:dyDescent="0.4">
      <c r="B35" s="12"/>
      <c r="C35" s="13"/>
      <c r="D35" s="14" t="s">
        <v>5</v>
      </c>
      <c r="E35" s="14"/>
      <c r="F35" s="15"/>
      <c r="G35" s="15"/>
      <c r="H35" s="15"/>
      <c r="I35" s="15"/>
      <c r="J35" s="16"/>
      <c r="M35" s="11"/>
      <c r="N35" s="11"/>
    </row>
    <row r="36" spans="2:14" ht="21" customHeight="1" x14ac:dyDescent="0.4">
      <c r="B36" s="12"/>
      <c r="C36" s="13"/>
      <c r="D36" s="14" t="s">
        <v>5</v>
      </c>
      <c r="E36" s="14"/>
      <c r="F36" s="15"/>
      <c r="G36" s="15"/>
      <c r="H36" s="15"/>
      <c r="I36" s="15"/>
      <c r="J36" s="16"/>
      <c r="M36" s="11"/>
      <c r="N36" s="11"/>
    </row>
    <row r="37" spans="2:14" ht="21" customHeight="1" x14ac:dyDescent="0.4">
      <c r="B37" s="12"/>
      <c r="C37" s="13"/>
      <c r="D37" s="14" t="s">
        <v>5</v>
      </c>
      <c r="E37" s="14"/>
      <c r="F37" s="15"/>
      <c r="G37" s="15"/>
      <c r="H37" s="15"/>
      <c r="I37" s="15"/>
      <c r="J37" s="16"/>
      <c r="M37" s="11"/>
      <c r="N37" s="11"/>
    </row>
    <row r="38" spans="2:14" ht="21" customHeight="1" x14ac:dyDescent="0.4">
      <c r="B38" s="12"/>
      <c r="C38" s="13"/>
      <c r="D38" s="14" t="s">
        <v>5</v>
      </c>
      <c r="E38" s="14"/>
      <c r="F38" s="15"/>
      <c r="G38" s="15"/>
      <c r="H38" s="15"/>
      <c r="I38" s="15"/>
      <c r="J38" s="16"/>
    </row>
    <row r="39" spans="2:14" ht="21" customHeight="1" x14ac:dyDescent="0.4">
      <c r="B39" s="12"/>
      <c r="C39" s="13"/>
      <c r="D39" s="14" t="s">
        <v>5</v>
      </c>
      <c r="E39" s="14"/>
      <c r="F39" s="15"/>
      <c r="G39" s="15"/>
      <c r="H39" s="15"/>
      <c r="I39" s="15"/>
      <c r="J39" s="16"/>
    </row>
    <row r="40" spans="2:14" ht="21" customHeight="1" x14ac:dyDescent="0.4">
      <c r="B40" s="12"/>
      <c r="C40" s="13"/>
      <c r="D40" s="14" t="s">
        <v>5</v>
      </c>
      <c r="E40" s="14"/>
      <c r="F40" s="15"/>
      <c r="G40" s="15"/>
      <c r="H40" s="15"/>
      <c r="I40" s="15"/>
      <c r="J40" s="16"/>
    </row>
    <row r="41" spans="2:14" ht="21" customHeight="1" x14ac:dyDescent="0.4">
      <c r="B41" s="12"/>
      <c r="C41" s="13"/>
      <c r="D41" s="14" t="s">
        <v>5</v>
      </c>
      <c r="E41" s="14"/>
      <c r="F41" s="15"/>
      <c r="G41" s="15"/>
      <c r="H41" s="15"/>
      <c r="I41" s="15"/>
      <c r="J41" s="16"/>
      <c r="M41" s="11"/>
      <c r="N41" s="11"/>
    </row>
    <row r="42" spans="2:14" ht="21" customHeight="1" x14ac:dyDescent="0.4">
      <c r="B42" s="12"/>
      <c r="C42" s="13"/>
      <c r="D42" s="14" t="s">
        <v>5</v>
      </c>
      <c r="E42" s="14"/>
      <c r="F42" s="15"/>
      <c r="G42" s="15"/>
      <c r="H42" s="15"/>
      <c r="I42" s="15"/>
      <c r="J42" s="16"/>
      <c r="M42" s="11"/>
      <c r="N42" s="11"/>
    </row>
    <row r="43" spans="2:14" ht="21" customHeight="1" x14ac:dyDescent="0.4">
      <c r="B43" s="12"/>
      <c r="C43" s="13"/>
      <c r="D43" s="14" t="s">
        <v>5</v>
      </c>
      <c r="E43" s="14"/>
      <c r="F43" s="15"/>
      <c r="G43" s="15"/>
      <c r="H43" s="15"/>
      <c r="I43" s="15"/>
      <c r="J43" s="16"/>
    </row>
    <row r="44" spans="2:14" ht="21" customHeight="1" x14ac:dyDescent="0.4">
      <c r="B44" s="12"/>
      <c r="C44" s="13"/>
      <c r="D44" s="14" t="s">
        <v>5</v>
      </c>
      <c r="E44" s="14"/>
      <c r="F44" s="15"/>
      <c r="G44" s="15"/>
      <c r="H44" s="15"/>
      <c r="I44" s="15"/>
      <c r="J44" s="16"/>
    </row>
    <row r="45" spans="2:14" ht="21" customHeight="1" x14ac:dyDescent="0.4">
      <c r="B45" s="12"/>
      <c r="C45" s="13"/>
      <c r="D45" s="14" t="s">
        <v>5</v>
      </c>
      <c r="E45" s="14"/>
      <c r="F45" s="15"/>
      <c r="G45" s="15"/>
      <c r="H45" s="15"/>
      <c r="I45" s="15"/>
      <c r="J45" s="16"/>
    </row>
    <row r="46" spans="2:14" ht="21" customHeight="1" x14ac:dyDescent="0.4">
      <c r="B46" s="12"/>
      <c r="C46" s="13"/>
      <c r="D46" s="14" t="s">
        <v>5</v>
      </c>
      <c r="E46" s="14"/>
      <c r="F46" s="15"/>
      <c r="G46" s="15"/>
      <c r="H46" s="15"/>
      <c r="I46" s="15"/>
      <c r="J46" s="16"/>
    </row>
    <row r="47" spans="2:14" ht="21" customHeight="1" x14ac:dyDescent="0.4">
      <c r="B47" s="12"/>
      <c r="C47" s="13"/>
      <c r="D47" s="14" t="s">
        <v>5</v>
      </c>
      <c r="E47" s="14"/>
      <c r="F47" s="15"/>
      <c r="G47" s="15"/>
      <c r="H47" s="15"/>
      <c r="I47" s="15"/>
      <c r="J47" s="16"/>
    </row>
    <row r="48" spans="2:14" ht="21" customHeight="1" x14ac:dyDescent="0.4">
      <c r="B48" s="12"/>
      <c r="C48" s="13"/>
      <c r="D48" s="14" t="s">
        <v>5</v>
      </c>
      <c r="E48" s="14"/>
      <c r="F48" s="15"/>
      <c r="G48" s="15"/>
      <c r="H48" s="15"/>
      <c r="I48" s="15"/>
      <c r="J48" s="16"/>
    </row>
    <row r="49" spans="2:10" ht="21" customHeight="1" x14ac:dyDescent="0.4">
      <c r="B49" s="12"/>
      <c r="C49" s="13"/>
      <c r="D49" s="14" t="s">
        <v>5</v>
      </c>
      <c r="E49" s="14"/>
      <c r="F49" s="15"/>
      <c r="G49" s="15"/>
      <c r="H49" s="15"/>
      <c r="I49" s="15"/>
      <c r="J49" s="16"/>
    </row>
    <row r="50" spans="2:10" ht="21" customHeight="1" x14ac:dyDescent="0.4">
      <c r="B50" s="12"/>
      <c r="C50" s="13"/>
      <c r="D50" s="14" t="s">
        <v>5</v>
      </c>
      <c r="E50" s="14"/>
      <c r="F50" s="15"/>
      <c r="G50" s="15"/>
      <c r="H50" s="15"/>
      <c r="I50" s="15"/>
      <c r="J50" s="16"/>
    </row>
    <row r="51" spans="2:10" ht="21" customHeight="1" thickBot="1" x14ac:dyDescent="0.45">
      <c r="B51" s="56"/>
      <c r="C51" s="17"/>
      <c r="D51" s="17" t="s">
        <v>5</v>
      </c>
      <c r="E51" s="17"/>
      <c r="F51" s="46"/>
      <c r="G51" s="46"/>
      <c r="H51" s="46"/>
      <c r="I51" s="46"/>
      <c r="J51" s="47"/>
    </row>
  </sheetData>
  <sheetProtection algorithmName="SHA-512" hashValue="cDPoCln/qnSmXc6GGpPRaSui4u1PV7f4NwEAYFPTzy2YpjzbBkvCA7W9/NqP9vXGXayCBpMb1wOC7aeRcfiU5g==" saltValue="P+NHdwrar9ucBx+C/mNYLA==" spinCount="100000" sheet="1" objects="1" scenarios="1"/>
  <mergeCells count="174">
    <mergeCell ref="M35:N35"/>
    <mergeCell ref="M41:N41"/>
    <mergeCell ref="M42:N42"/>
    <mergeCell ref="M25:N25"/>
    <mergeCell ref="M26:N26"/>
    <mergeCell ref="M27:N27"/>
    <mergeCell ref="M33:N33"/>
    <mergeCell ref="M34:N34"/>
    <mergeCell ref="B47:C47"/>
    <mergeCell ref="B27:C27"/>
    <mergeCell ref="B33:C33"/>
    <mergeCell ref="B34:C34"/>
    <mergeCell ref="B35:C35"/>
    <mergeCell ref="B41:C41"/>
    <mergeCell ref="D46:E46"/>
    <mergeCell ref="D42:E42"/>
    <mergeCell ref="D43:E43"/>
    <mergeCell ref="D44:E44"/>
    <mergeCell ref="D45:E45"/>
    <mergeCell ref="D47:E47"/>
    <mergeCell ref="M36:N36"/>
    <mergeCell ref="M37:N37"/>
    <mergeCell ref="B38:C38"/>
    <mergeCell ref="B39:C39"/>
    <mergeCell ref="B25:C25"/>
    <mergeCell ref="B26:C26"/>
    <mergeCell ref="I51:J51"/>
    <mergeCell ref="C7:D7"/>
    <mergeCell ref="C15:D15"/>
    <mergeCell ref="C14:D14"/>
    <mergeCell ref="C13:D13"/>
    <mergeCell ref="C12:D12"/>
    <mergeCell ref="C11:D11"/>
    <mergeCell ref="C10:D10"/>
    <mergeCell ref="C9:D9"/>
    <mergeCell ref="C8:D8"/>
    <mergeCell ref="I46:J46"/>
    <mergeCell ref="I47:J47"/>
    <mergeCell ref="I48:J48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I18:J18"/>
    <mergeCell ref="I19:J19"/>
    <mergeCell ref="I20:J20"/>
    <mergeCell ref="I21:J21"/>
    <mergeCell ref="I22:J22"/>
    <mergeCell ref="F48:H48"/>
    <mergeCell ref="F49:H49"/>
    <mergeCell ref="F50:H50"/>
    <mergeCell ref="F51:H51"/>
    <mergeCell ref="I49:J49"/>
    <mergeCell ref="I50:J50"/>
    <mergeCell ref="I42:J42"/>
    <mergeCell ref="I43:J43"/>
    <mergeCell ref="I44:J44"/>
    <mergeCell ref="I45:J45"/>
    <mergeCell ref="I35:J35"/>
    <mergeCell ref="I41:J41"/>
    <mergeCell ref="I23:J23"/>
    <mergeCell ref="I24:J24"/>
    <mergeCell ref="I25:J25"/>
    <mergeCell ref="I26:J26"/>
    <mergeCell ref="I27:J27"/>
    <mergeCell ref="E4:G4"/>
    <mergeCell ref="F35:H35"/>
    <mergeCell ref="F41:H41"/>
    <mergeCell ref="F22:H22"/>
    <mergeCell ref="F23:H23"/>
    <mergeCell ref="F24:H24"/>
    <mergeCell ref="F25:H25"/>
    <mergeCell ref="F26:H26"/>
    <mergeCell ref="F18:H18"/>
    <mergeCell ref="F19:H19"/>
    <mergeCell ref="F20:H20"/>
    <mergeCell ref="F21:H21"/>
    <mergeCell ref="D35:E35"/>
    <mergeCell ref="D41:E41"/>
    <mergeCell ref="E13:G13"/>
    <mergeCell ref="E12:G12"/>
    <mergeCell ref="E11:G11"/>
    <mergeCell ref="F6:G6"/>
    <mergeCell ref="C6:D6"/>
    <mergeCell ref="B36:C36"/>
    <mergeCell ref="B37:C37"/>
    <mergeCell ref="B22:C22"/>
    <mergeCell ref="B23:C23"/>
    <mergeCell ref="B24:C24"/>
    <mergeCell ref="B18:C18"/>
    <mergeCell ref="B19:C19"/>
    <mergeCell ref="B20:C20"/>
    <mergeCell ref="B21:C21"/>
    <mergeCell ref="B2:E2"/>
    <mergeCell ref="D34:E34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33:E33"/>
    <mergeCell ref="C4:D4"/>
    <mergeCell ref="E7:G7"/>
    <mergeCell ref="E8:G8"/>
    <mergeCell ref="E9:G9"/>
    <mergeCell ref="E10:G10"/>
    <mergeCell ref="E15:G15"/>
    <mergeCell ref="E14:G14"/>
    <mergeCell ref="D48:E48"/>
    <mergeCell ref="D49:E49"/>
    <mergeCell ref="D50:E50"/>
    <mergeCell ref="D51:E51"/>
    <mergeCell ref="F27:H27"/>
    <mergeCell ref="F33:H33"/>
    <mergeCell ref="F34:H34"/>
    <mergeCell ref="I33:J33"/>
    <mergeCell ref="I34:J34"/>
    <mergeCell ref="F42:H42"/>
    <mergeCell ref="F43:H43"/>
    <mergeCell ref="F44:H44"/>
    <mergeCell ref="F45:H45"/>
    <mergeCell ref="F46:H46"/>
    <mergeCell ref="F47:H47"/>
    <mergeCell ref="D36:E36"/>
    <mergeCell ref="F36:H36"/>
    <mergeCell ref="I36:J36"/>
    <mergeCell ref="D37:E37"/>
    <mergeCell ref="F37:H37"/>
    <mergeCell ref="I37:J37"/>
    <mergeCell ref="D38:E38"/>
    <mergeCell ref="F38:H38"/>
    <mergeCell ref="I38:J38"/>
    <mergeCell ref="D39:E39"/>
    <mergeCell ref="F39:H39"/>
    <mergeCell ref="I39:J39"/>
    <mergeCell ref="B40:C40"/>
    <mergeCell ref="D40:E40"/>
    <mergeCell ref="F40:H40"/>
    <mergeCell ref="I40:J40"/>
    <mergeCell ref="B28:C28"/>
    <mergeCell ref="D28:E28"/>
    <mergeCell ref="F28:H28"/>
    <mergeCell ref="I28:J28"/>
    <mergeCell ref="B31:C31"/>
    <mergeCell ref="D31:E31"/>
    <mergeCell ref="F31:H31"/>
    <mergeCell ref="I31:J31"/>
    <mergeCell ref="M31:N31"/>
    <mergeCell ref="B32:C32"/>
    <mergeCell ref="D32:E32"/>
    <mergeCell ref="F32:H32"/>
    <mergeCell ref="I32:J32"/>
    <mergeCell ref="M32:N32"/>
    <mergeCell ref="M28:N28"/>
    <mergeCell ref="B29:C29"/>
    <mergeCell ref="D29:E29"/>
    <mergeCell ref="F29:H29"/>
    <mergeCell ref="I29:J29"/>
    <mergeCell ref="M29:N29"/>
    <mergeCell ref="B30:C30"/>
    <mergeCell ref="D30:E30"/>
    <mergeCell ref="F30:H30"/>
    <mergeCell ref="I30:J30"/>
    <mergeCell ref="M30:N30"/>
  </mergeCells>
  <phoneticPr fontId="2"/>
  <dataValidations count="1">
    <dataValidation type="list" errorStyle="warning" showInputMessage="1" showErrorMessage="1" errorTitle="ERROR" error="正しく選択してください。" sqref="D19:E51" xr:uid="{9D9047A3-8AD2-4B2C-AB03-288DBA123982}">
      <formula1>"　,家賃,光熱水費,ローン,教育費,保険料,通信費,サブスクリプション代,その他"</formula1>
    </dataValidation>
  </dataValidations>
  <pageMargins left="0.7" right="0.7" top="0.75" bottom="0.75" header="0.3" footer="0.3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Spinner 2">
              <controlPr defaultSize="0" print="0" autoPict="0">
                <anchor moveWithCells="1" sizeWithCells="1">
                  <from>
                    <xdr:col>5</xdr:col>
                    <xdr:colOff>533400</xdr:colOff>
                    <xdr:row>1</xdr:row>
                    <xdr:rowOff>0</xdr:rowOff>
                  </from>
                  <to>
                    <xdr:col>6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Spinner 5">
              <controlPr defaultSize="0" print="0" autoPict="0">
                <anchor moveWithCells="1" sizeWithCells="1">
                  <from>
                    <xdr:col>7</xdr:col>
                    <xdr:colOff>304800</xdr:colOff>
                    <xdr:row>1</xdr:row>
                    <xdr:rowOff>0</xdr:rowOff>
                  </from>
                  <to>
                    <xdr:col>8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B1CA9-D94E-43CD-9571-05BF0D3A6BC1}">
  <dimension ref="B1:N41"/>
  <sheetViews>
    <sheetView showGridLines="0" showRowColHeaders="0" view="pageBreakPreview" zoomScaleNormal="100" zoomScaleSheetLayoutView="100" workbookViewId="0">
      <selection activeCell="C1" sqref="C1"/>
    </sheetView>
  </sheetViews>
  <sheetFormatPr defaultRowHeight="13.5" x14ac:dyDescent="0.4"/>
  <cols>
    <col min="1" max="1" width="3.375" style="2" customWidth="1"/>
    <col min="2" max="2" width="2.25" style="2" customWidth="1"/>
    <col min="3" max="3" width="5.5" style="3" customWidth="1"/>
    <col min="4" max="4" width="11.5" style="3" customWidth="1"/>
    <col min="5" max="5" width="9.125" style="3" customWidth="1"/>
    <col min="6" max="6" width="9.5" style="3" customWidth="1"/>
    <col min="7" max="7" width="3.75" style="2" customWidth="1"/>
    <col min="8" max="8" width="6.25" style="2" customWidth="1"/>
    <col min="9" max="9" width="3.75" style="2" customWidth="1"/>
    <col min="10" max="10" width="26" style="2" customWidth="1"/>
    <col min="11" max="16384" width="9" style="2"/>
  </cols>
  <sheetData>
    <row r="1" spans="2:10" ht="24" customHeight="1" x14ac:dyDescent="0.4"/>
    <row r="2" spans="2:10" ht="24" customHeight="1" thickBot="1" x14ac:dyDescent="0.45">
      <c r="B2" s="21" t="s">
        <v>23</v>
      </c>
      <c r="C2" s="21"/>
      <c r="D2" s="21"/>
      <c r="E2" s="21"/>
      <c r="F2" s="4">
        <v>2023</v>
      </c>
      <c r="G2" s="5" t="s">
        <v>21</v>
      </c>
      <c r="H2" s="4">
        <v>8</v>
      </c>
      <c r="I2" s="5" t="s">
        <v>22</v>
      </c>
      <c r="J2" s="6"/>
    </row>
    <row r="3" spans="2:10" ht="39.75" customHeight="1" thickBot="1" x14ac:dyDescent="0.45"/>
    <row r="4" spans="2:10" ht="36" customHeight="1" thickBot="1" x14ac:dyDescent="0.45">
      <c r="B4" s="7"/>
      <c r="C4" s="24" t="s">
        <v>20</v>
      </c>
      <c r="D4" s="24"/>
      <c r="E4" s="37">
        <f>E15</f>
        <v>20000</v>
      </c>
      <c r="F4" s="38"/>
      <c r="G4" s="39"/>
    </row>
    <row r="5" spans="2:10" ht="16.5" customHeight="1" thickBot="1" x14ac:dyDescent="0.45">
      <c r="B5" s="3"/>
      <c r="F5" s="2"/>
    </row>
    <row r="6" spans="2:10" ht="21.75" customHeight="1" thickBot="1" x14ac:dyDescent="0.45">
      <c r="B6" s="3"/>
      <c r="C6" s="8" t="s">
        <v>16</v>
      </c>
      <c r="F6" s="9" t="s">
        <v>19</v>
      </c>
    </row>
    <row r="7" spans="2:10" ht="18.75" customHeight="1" x14ac:dyDescent="0.4">
      <c r="C7" s="48" t="s">
        <v>7</v>
      </c>
      <c r="D7" s="49"/>
      <c r="E7" s="26">
        <f>SUMIF($D$19:$E$41,"家賃",$F$19:$H$41)</f>
        <v>10000</v>
      </c>
      <c r="F7" s="27"/>
    </row>
    <row r="8" spans="2:10" ht="18.75" customHeight="1" x14ac:dyDescent="0.4">
      <c r="C8" s="54" t="s">
        <v>9</v>
      </c>
      <c r="D8" s="55"/>
      <c r="E8" s="57">
        <f>SUMIF($D$19:$E$41,"光熱水費",$F$19:$H$41)</f>
        <v>1000</v>
      </c>
      <c r="F8" s="58"/>
    </row>
    <row r="9" spans="2:10" ht="18.75" customHeight="1" x14ac:dyDescent="0.4">
      <c r="C9" s="54" t="s">
        <v>11</v>
      </c>
      <c r="D9" s="55"/>
      <c r="E9" s="57">
        <f>SUMIF($D$19:$E$41,"ローン",$F$19:$H$41)</f>
        <v>2000</v>
      </c>
      <c r="F9" s="58"/>
    </row>
    <row r="10" spans="2:10" ht="18.75" customHeight="1" x14ac:dyDescent="0.4">
      <c r="C10" s="54" t="s">
        <v>27</v>
      </c>
      <c r="D10" s="55"/>
      <c r="E10" s="57">
        <f>SUMIF($D$19:$E$41,"教育費",$F$19:$H$41)</f>
        <v>2000</v>
      </c>
      <c r="F10" s="58"/>
    </row>
    <row r="11" spans="2:10" ht="18.75" customHeight="1" x14ac:dyDescent="0.4">
      <c r="C11" s="54" t="s">
        <v>13</v>
      </c>
      <c r="D11" s="55"/>
      <c r="E11" s="57">
        <f>SUMIF($D$19:$E$41,"保険料",$F$19:$H$41)</f>
        <v>500</v>
      </c>
      <c r="F11" s="58"/>
    </row>
    <row r="12" spans="2:10" ht="18.75" customHeight="1" x14ac:dyDescent="0.4">
      <c r="C12" s="54" t="s">
        <v>18</v>
      </c>
      <c r="D12" s="55"/>
      <c r="E12" s="57">
        <f>SUMIF($D$19:$E$41,"通信費",$F$19:$H$41)</f>
        <v>2000</v>
      </c>
      <c r="F12" s="58"/>
    </row>
    <row r="13" spans="2:10" ht="18.75" customHeight="1" x14ac:dyDescent="0.4">
      <c r="C13" s="54" t="s">
        <v>15</v>
      </c>
      <c r="D13" s="55"/>
      <c r="E13" s="57">
        <f>SUMIF($D$19:$E$41,"サブスクリプション代",$F$19:$H$41)</f>
        <v>1500</v>
      </c>
      <c r="F13" s="58"/>
    </row>
    <row r="14" spans="2:10" ht="18.75" customHeight="1" thickBot="1" x14ac:dyDescent="0.45">
      <c r="C14" s="52" t="s">
        <v>25</v>
      </c>
      <c r="D14" s="53"/>
      <c r="E14" s="59">
        <f>SUMIF($D$19:$E$41,"その他",$F$19:$H$41)</f>
        <v>1000</v>
      </c>
      <c r="F14" s="60"/>
    </row>
    <row r="15" spans="2:10" ht="18.75" customHeight="1" thickTop="1" thickBot="1" x14ac:dyDescent="0.45">
      <c r="C15" s="72" t="s">
        <v>14</v>
      </c>
      <c r="D15" s="73"/>
      <c r="E15" s="74">
        <f>SUM(E7:F14)</f>
        <v>20000</v>
      </c>
      <c r="F15" s="75"/>
    </row>
    <row r="16" spans="2:10" ht="16.5" customHeight="1" x14ac:dyDescent="0.4">
      <c r="B16" s="3"/>
      <c r="F16" s="2"/>
    </row>
    <row r="17" spans="2:14" ht="75" customHeight="1" thickBot="1" x14ac:dyDescent="0.45"/>
    <row r="18" spans="2:14" s="10" customFormat="1" ht="24" customHeight="1" thickBot="1" x14ac:dyDescent="0.45">
      <c r="B18" s="18" t="s">
        <v>0</v>
      </c>
      <c r="C18" s="19"/>
      <c r="D18" s="19" t="s">
        <v>1</v>
      </c>
      <c r="E18" s="19"/>
      <c r="F18" s="19" t="s">
        <v>2</v>
      </c>
      <c r="G18" s="19"/>
      <c r="H18" s="19"/>
      <c r="I18" s="19" t="s">
        <v>3</v>
      </c>
      <c r="J18" s="44"/>
    </row>
    <row r="19" spans="2:14" ht="21" customHeight="1" x14ac:dyDescent="0.4">
      <c r="B19" s="61">
        <v>1</v>
      </c>
      <c r="C19" s="62"/>
      <c r="D19" s="63" t="s">
        <v>6</v>
      </c>
      <c r="E19" s="63"/>
      <c r="F19" s="64">
        <v>10000</v>
      </c>
      <c r="G19" s="64"/>
      <c r="H19" s="64"/>
      <c r="I19" s="65"/>
      <c r="J19" s="66"/>
    </row>
    <row r="20" spans="2:14" ht="21" customHeight="1" x14ac:dyDescent="0.4">
      <c r="B20" s="67">
        <v>3</v>
      </c>
      <c r="C20" s="68"/>
      <c r="D20" s="63" t="s">
        <v>8</v>
      </c>
      <c r="E20" s="63"/>
      <c r="F20" s="69">
        <v>100</v>
      </c>
      <c r="G20" s="69"/>
      <c r="H20" s="69"/>
      <c r="I20" s="70" t="s">
        <v>28</v>
      </c>
      <c r="J20" s="71"/>
    </row>
    <row r="21" spans="2:14" ht="21" customHeight="1" x14ac:dyDescent="0.4">
      <c r="B21" s="67">
        <v>9</v>
      </c>
      <c r="C21" s="68"/>
      <c r="D21" s="63" t="s">
        <v>10</v>
      </c>
      <c r="E21" s="63"/>
      <c r="F21" s="69">
        <v>2000</v>
      </c>
      <c r="G21" s="69"/>
      <c r="H21" s="69"/>
      <c r="I21" s="70" t="s">
        <v>29</v>
      </c>
      <c r="J21" s="71"/>
    </row>
    <row r="22" spans="2:14" ht="21" customHeight="1" x14ac:dyDescent="0.4">
      <c r="B22" s="67">
        <v>11</v>
      </c>
      <c r="C22" s="68"/>
      <c r="D22" s="63" t="s">
        <v>26</v>
      </c>
      <c r="E22" s="63"/>
      <c r="F22" s="69">
        <v>800</v>
      </c>
      <c r="G22" s="69"/>
      <c r="H22" s="69"/>
      <c r="I22" s="70" t="s">
        <v>35</v>
      </c>
      <c r="J22" s="71"/>
    </row>
    <row r="23" spans="2:14" ht="21" customHeight="1" x14ac:dyDescent="0.4">
      <c r="B23" s="67">
        <v>13</v>
      </c>
      <c r="C23" s="68"/>
      <c r="D23" s="63" t="s">
        <v>12</v>
      </c>
      <c r="E23" s="63"/>
      <c r="F23" s="69">
        <v>500</v>
      </c>
      <c r="G23" s="69"/>
      <c r="H23" s="69"/>
      <c r="I23" s="70" t="s">
        <v>30</v>
      </c>
      <c r="J23" s="71"/>
    </row>
    <row r="24" spans="2:14" ht="21" customHeight="1" x14ac:dyDescent="0.4">
      <c r="B24" s="67">
        <v>13</v>
      </c>
      <c r="C24" s="68"/>
      <c r="D24" s="63" t="s">
        <v>17</v>
      </c>
      <c r="E24" s="63"/>
      <c r="F24" s="69">
        <v>2000</v>
      </c>
      <c r="G24" s="69"/>
      <c r="H24" s="69"/>
      <c r="I24" s="70"/>
      <c r="J24" s="71"/>
    </row>
    <row r="25" spans="2:14" ht="21" customHeight="1" x14ac:dyDescent="0.4">
      <c r="B25" s="67">
        <v>15</v>
      </c>
      <c r="C25" s="68"/>
      <c r="D25" s="63" t="s">
        <v>4</v>
      </c>
      <c r="E25" s="63"/>
      <c r="F25" s="69">
        <v>1000</v>
      </c>
      <c r="G25" s="69"/>
      <c r="H25" s="69"/>
      <c r="I25" s="70" t="s">
        <v>31</v>
      </c>
      <c r="J25" s="71"/>
      <c r="M25" s="11"/>
      <c r="N25" s="11"/>
    </row>
    <row r="26" spans="2:14" ht="21" customHeight="1" x14ac:dyDescent="0.4">
      <c r="B26" s="67">
        <v>16</v>
      </c>
      <c r="C26" s="68"/>
      <c r="D26" s="63" t="s">
        <v>24</v>
      </c>
      <c r="E26" s="63"/>
      <c r="F26" s="69">
        <v>1000</v>
      </c>
      <c r="G26" s="69"/>
      <c r="H26" s="69"/>
      <c r="I26" s="70"/>
      <c r="J26" s="71"/>
      <c r="M26" s="11"/>
      <c r="N26" s="11"/>
    </row>
    <row r="27" spans="2:14" ht="21" customHeight="1" x14ac:dyDescent="0.4">
      <c r="B27" s="67">
        <v>18</v>
      </c>
      <c r="C27" s="68"/>
      <c r="D27" s="63" t="s">
        <v>4</v>
      </c>
      <c r="E27" s="63"/>
      <c r="F27" s="69">
        <v>500</v>
      </c>
      <c r="G27" s="69"/>
      <c r="H27" s="69"/>
      <c r="I27" s="70" t="s">
        <v>32</v>
      </c>
      <c r="J27" s="71"/>
      <c r="M27" s="11"/>
      <c r="N27" s="11"/>
    </row>
    <row r="28" spans="2:14" ht="21" customHeight="1" x14ac:dyDescent="0.4">
      <c r="B28" s="67">
        <v>20</v>
      </c>
      <c r="C28" s="68"/>
      <c r="D28" s="63" t="s">
        <v>8</v>
      </c>
      <c r="E28" s="63"/>
      <c r="F28" s="69">
        <v>900</v>
      </c>
      <c r="G28" s="69"/>
      <c r="H28" s="69"/>
      <c r="I28" s="70" t="s">
        <v>33</v>
      </c>
      <c r="J28" s="71"/>
      <c r="M28" s="11"/>
      <c r="N28" s="11"/>
    </row>
    <row r="29" spans="2:14" ht="21" customHeight="1" x14ac:dyDescent="0.4">
      <c r="B29" s="67">
        <v>20</v>
      </c>
      <c r="C29" s="68"/>
      <c r="D29" s="63" t="s">
        <v>26</v>
      </c>
      <c r="E29" s="63"/>
      <c r="F29" s="69">
        <v>1200</v>
      </c>
      <c r="G29" s="69"/>
      <c r="H29" s="69"/>
      <c r="I29" s="70" t="s">
        <v>34</v>
      </c>
      <c r="J29" s="71"/>
      <c r="M29" s="11"/>
      <c r="N29" s="11"/>
    </row>
    <row r="30" spans="2:14" ht="21" customHeight="1" x14ac:dyDescent="0.4">
      <c r="B30" s="67"/>
      <c r="C30" s="68"/>
      <c r="D30" s="63" t="s">
        <v>5</v>
      </c>
      <c r="E30" s="63"/>
      <c r="F30" s="69"/>
      <c r="G30" s="69"/>
      <c r="H30" s="69"/>
      <c r="I30" s="70"/>
      <c r="J30" s="71"/>
      <c r="M30" s="11"/>
      <c r="N30" s="11"/>
    </row>
    <row r="31" spans="2:14" ht="21" customHeight="1" x14ac:dyDescent="0.4">
      <c r="B31" s="67"/>
      <c r="C31" s="68"/>
      <c r="D31" s="63" t="s">
        <v>5</v>
      </c>
      <c r="E31" s="63"/>
      <c r="F31" s="69"/>
      <c r="G31" s="69"/>
      <c r="H31" s="69"/>
      <c r="I31" s="70"/>
      <c r="J31" s="71"/>
      <c r="M31" s="11"/>
      <c r="N31" s="11"/>
    </row>
    <row r="32" spans="2:14" ht="21" customHeight="1" x14ac:dyDescent="0.4">
      <c r="B32" s="67"/>
      <c r="C32" s="68"/>
      <c r="D32" s="63" t="s">
        <v>5</v>
      </c>
      <c r="E32" s="63"/>
      <c r="F32" s="69"/>
      <c r="G32" s="69"/>
      <c r="H32" s="69"/>
      <c r="I32" s="70"/>
      <c r="J32" s="71"/>
      <c r="M32" s="11"/>
      <c r="N32" s="11"/>
    </row>
    <row r="33" spans="2:10" ht="21" customHeight="1" x14ac:dyDescent="0.4">
      <c r="B33" s="67"/>
      <c r="C33" s="68"/>
      <c r="D33" s="63" t="s">
        <v>5</v>
      </c>
      <c r="E33" s="63"/>
      <c r="F33" s="69"/>
      <c r="G33" s="69"/>
      <c r="H33" s="69"/>
      <c r="I33" s="70"/>
      <c r="J33" s="71"/>
    </row>
    <row r="34" spans="2:10" ht="21" customHeight="1" x14ac:dyDescent="0.4">
      <c r="B34" s="67"/>
      <c r="C34" s="68"/>
      <c r="D34" s="63" t="s">
        <v>5</v>
      </c>
      <c r="E34" s="63"/>
      <c r="F34" s="69"/>
      <c r="G34" s="69"/>
      <c r="H34" s="69"/>
      <c r="I34" s="70"/>
      <c r="J34" s="71"/>
    </row>
    <row r="35" spans="2:10" ht="21" customHeight="1" x14ac:dyDescent="0.4">
      <c r="B35" s="67"/>
      <c r="C35" s="68"/>
      <c r="D35" s="63" t="s">
        <v>5</v>
      </c>
      <c r="E35" s="63"/>
      <c r="F35" s="69"/>
      <c r="G35" s="69"/>
      <c r="H35" s="69"/>
      <c r="I35" s="70"/>
      <c r="J35" s="71"/>
    </row>
    <row r="36" spans="2:10" ht="21" customHeight="1" x14ac:dyDescent="0.4">
      <c r="B36" s="67"/>
      <c r="C36" s="68"/>
      <c r="D36" s="63" t="s">
        <v>5</v>
      </c>
      <c r="E36" s="63"/>
      <c r="F36" s="69"/>
      <c r="G36" s="69"/>
      <c r="H36" s="69"/>
      <c r="I36" s="70"/>
      <c r="J36" s="71"/>
    </row>
    <row r="37" spans="2:10" ht="21" customHeight="1" x14ac:dyDescent="0.4">
      <c r="B37" s="67"/>
      <c r="C37" s="68"/>
      <c r="D37" s="63" t="s">
        <v>5</v>
      </c>
      <c r="E37" s="63"/>
      <c r="F37" s="69"/>
      <c r="G37" s="69"/>
      <c r="H37" s="69"/>
      <c r="I37" s="70"/>
      <c r="J37" s="71"/>
    </row>
    <row r="38" spans="2:10" ht="21" customHeight="1" x14ac:dyDescent="0.4">
      <c r="B38" s="67"/>
      <c r="C38" s="68"/>
      <c r="D38" s="63" t="s">
        <v>5</v>
      </c>
      <c r="E38" s="63"/>
      <c r="F38" s="69"/>
      <c r="G38" s="69"/>
      <c r="H38" s="69"/>
      <c r="I38" s="70"/>
      <c r="J38" s="71"/>
    </row>
    <row r="39" spans="2:10" ht="21" customHeight="1" x14ac:dyDescent="0.4">
      <c r="B39" s="67"/>
      <c r="C39" s="68"/>
      <c r="D39" s="63" t="s">
        <v>5</v>
      </c>
      <c r="E39" s="63"/>
      <c r="F39" s="69"/>
      <c r="G39" s="69"/>
      <c r="H39" s="69"/>
      <c r="I39" s="70"/>
      <c r="J39" s="71"/>
    </row>
    <row r="40" spans="2:10" ht="21" customHeight="1" x14ac:dyDescent="0.4">
      <c r="B40" s="67"/>
      <c r="C40" s="68"/>
      <c r="D40" s="63" t="s">
        <v>5</v>
      </c>
      <c r="E40" s="63"/>
      <c r="F40" s="69"/>
      <c r="G40" s="69"/>
      <c r="H40" s="69"/>
      <c r="I40" s="70"/>
      <c r="J40" s="71"/>
    </row>
    <row r="41" spans="2:10" ht="21" customHeight="1" thickBot="1" x14ac:dyDescent="0.45">
      <c r="B41" s="76"/>
      <c r="C41" s="77"/>
      <c r="D41" s="78" t="s">
        <v>5</v>
      </c>
      <c r="E41" s="78"/>
      <c r="F41" s="79"/>
      <c r="G41" s="79"/>
      <c r="H41" s="79"/>
      <c r="I41" s="80"/>
      <c r="J41" s="81"/>
    </row>
  </sheetData>
  <sheetProtection algorithmName="SHA-512" hashValue="rU+MJuHWO2XItvt/l2/rMPlVMUosfGpQ5y4tcf4XweyLDlbOzYaGqyKGGugS1bnEp1ug22qcCqb/iSBIoVYvKw==" saltValue="ouTkL3j+GqwGYWiSWkxuOw==" spinCount="100000" sheet="1" objects="1" scenarios="1"/>
  <mergeCells count="125">
    <mergeCell ref="B41:C41"/>
    <mergeCell ref="D41:E41"/>
    <mergeCell ref="F41:H41"/>
    <mergeCell ref="I41:J41"/>
    <mergeCell ref="B39:C39"/>
    <mergeCell ref="D39:E39"/>
    <mergeCell ref="F39:H39"/>
    <mergeCell ref="I39:J39"/>
    <mergeCell ref="B40:C40"/>
    <mergeCell ref="D40:E40"/>
    <mergeCell ref="F40:H40"/>
    <mergeCell ref="I40:J40"/>
    <mergeCell ref="B37:C37"/>
    <mergeCell ref="D37:E37"/>
    <mergeCell ref="F37:H37"/>
    <mergeCell ref="I37:J37"/>
    <mergeCell ref="B38:C38"/>
    <mergeCell ref="D38:E38"/>
    <mergeCell ref="F38:H38"/>
    <mergeCell ref="I38:J38"/>
    <mergeCell ref="B35:C35"/>
    <mergeCell ref="D35:E35"/>
    <mergeCell ref="F35:H35"/>
    <mergeCell ref="I35:J35"/>
    <mergeCell ref="B36:C36"/>
    <mergeCell ref="D36:E36"/>
    <mergeCell ref="F36:H36"/>
    <mergeCell ref="I36:J36"/>
    <mergeCell ref="B33:C33"/>
    <mergeCell ref="D33:E33"/>
    <mergeCell ref="F33:H33"/>
    <mergeCell ref="I33:J33"/>
    <mergeCell ref="B34:C34"/>
    <mergeCell ref="D34:E34"/>
    <mergeCell ref="F34:H34"/>
    <mergeCell ref="I34:J34"/>
    <mergeCell ref="B31:C31"/>
    <mergeCell ref="D31:E31"/>
    <mergeCell ref="F31:H31"/>
    <mergeCell ref="I31:J31"/>
    <mergeCell ref="M31:N31"/>
    <mergeCell ref="B32:C32"/>
    <mergeCell ref="D32:E32"/>
    <mergeCell ref="F32:H32"/>
    <mergeCell ref="I32:J32"/>
    <mergeCell ref="M32:N32"/>
    <mergeCell ref="B29:C29"/>
    <mergeCell ref="D29:E29"/>
    <mergeCell ref="F29:H29"/>
    <mergeCell ref="I29:J29"/>
    <mergeCell ref="M29:N29"/>
    <mergeCell ref="B30:C30"/>
    <mergeCell ref="D30:E30"/>
    <mergeCell ref="F30:H30"/>
    <mergeCell ref="I30:J30"/>
    <mergeCell ref="M30:N30"/>
    <mergeCell ref="B27:C27"/>
    <mergeCell ref="D27:E27"/>
    <mergeCell ref="F27:H27"/>
    <mergeCell ref="I27:J27"/>
    <mergeCell ref="M27:N27"/>
    <mergeCell ref="B28:C28"/>
    <mergeCell ref="D28:E28"/>
    <mergeCell ref="F28:H28"/>
    <mergeCell ref="I28:J28"/>
    <mergeCell ref="M28:N28"/>
    <mergeCell ref="B25:C25"/>
    <mergeCell ref="D25:E25"/>
    <mergeCell ref="F25:H25"/>
    <mergeCell ref="I25:J25"/>
    <mergeCell ref="M25:N25"/>
    <mergeCell ref="B26:C26"/>
    <mergeCell ref="D26:E26"/>
    <mergeCell ref="F26:H26"/>
    <mergeCell ref="I26:J26"/>
    <mergeCell ref="M26:N26"/>
    <mergeCell ref="B23:C23"/>
    <mergeCell ref="D23:E23"/>
    <mergeCell ref="F23:H23"/>
    <mergeCell ref="I23:J23"/>
    <mergeCell ref="B24:C24"/>
    <mergeCell ref="D24:E24"/>
    <mergeCell ref="F24:H24"/>
    <mergeCell ref="I24:J24"/>
    <mergeCell ref="B21:C21"/>
    <mergeCell ref="D21:E21"/>
    <mergeCell ref="F21:H21"/>
    <mergeCell ref="I21:J21"/>
    <mergeCell ref="B22:C22"/>
    <mergeCell ref="D22:E22"/>
    <mergeCell ref="F22:H22"/>
    <mergeCell ref="I22:J22"/>
    <mergeCell ref="B19:C19"/>
    <mergeCell ref="D19:E19"/>
    <mergeCell ref="F19:H19"/>
    <mergeCell ref="I19:J19"/>
    <mergeCell ref="B20:C20"/>
    <mergeCell ref="D20:E20"/>
    <mergeCell ref="F20:H20"/>
    <mergeCell ref="I20:J20"/>
    <mergeCell ref="C15:D15"/>
    <mergeCell ref="E15:F15"/>
    <mergeCell ref="B18:C18"/>
    <mergeCell ref="D18:E18"/>
    <mergeCell ref="F18:H18"/>
    <mergeCell ref="I18:J18"/>
    <mergeCell ref="C13:D13"/>
    <mergeCell ref="E13:F13"/>
    <mergeCell ref="C14:D14"/>
    <mergeCell ref="E14:F14"/>
    <mergeCell ref="C9:D9"/>
    <mergeCell ref="E9:F9"/>
    <mergeCell ref="C10:D10"/>
    <mergeCell ref="E10:F10"/>
    <mergeCell ref="C11:D11"/>
    <mergeCell ref="E11:F11"/>
    <mergeCell ref="B2:E2"/>
    <mergeCell ref="C4:D4"/>
    <mergeCell ref="E4:G4"/>
    <mergeCell ref="C7:D7"/>
    <mergeCell ref="E7:F7"/>
    <mergeCell ref="C8:D8"/>
    <mergeCell ref="E8:F8"/>
    <mergeCell ref="C12:D12"/>
    <mergeCell ref="E12:F12"/>
  </mergeCells>
  <phoneticPr fontId="2"/>
  <dataValidations count="1">
    <dataValidation type="list" errorStyle="warning" showInputMessage="1" showErrorMessage="1" errorTitle="ERROR" error="正しく選択してください。" sqref="D19:E41" xr:uid="{355C174F-DA92-49E2-A08B-9F1FEF728C48}">
      <formula1>"　,家賃,光熱水費,ローン,教育費,保険料,通信費,サブスクリプション代,その他"</formula1>
    </dataValidation>
  </dataValidations>
  <pageMargins left="0.7" right="0.7" top="0.75" bottom="0.75" header="0.3" footer="0.3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Spinner 1">
              <controlPr defaultSize="0" autoPict="0">
                <anchor moveWithCells="1" sizeWithCells="1">
                  <from>
                    <xdr:col>5</xdr:col>
                    <xdr:colOff>533400</xdr:colOff>
                    <xdr:row>1</xdr:row>
                    <xdr:rowOff>0</xdr:rowOff>
                  </from>
                  <to>
                    <xdr:col>6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Spinner 2">
              <controlPr defaultSize="0" autoPict="0">
                <anchor moveWithCells="1" sizeWithCells="1">
                  <from>
                    <xdr:col>7</xdr:col>
                    <xdr:colOff>304800</xdr:colOff>
                    <xdr:row>1</xdr:row>
                    <xdr:rowOff>0</xdr:rowOff>
                  </from>
                  <to>
                    <xdr:col>8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テンプレート</vt:lpstr>
      <vt:lpstr>参考資料</vt:lpstr>
      <vt:lpstr>テンプレート!Print_Area</vt:lpstr>
      <vt:lpstr>参考資料!Print_Area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konifa</dc:creator>
  <cp:lastModifiedBy>konifa</cp:lastModifiedBy>
  <cp:lastPrinted>2023-08-18T02:34:15Z</cp:lastPrinted>
  <dcterms:created xsi:type="dcterms:W3CDTF">2023-08-16T08:36:58Z</dcterms:created>
  <dcterms:modified xsi:type="dcterms:W3CDTF">2023-08-18T07:42:20Z</dcterms:modified>
</cp:coreProperties>
</file>